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5"/>
  </bookViews>
  <sheets>
    <sheet name="18-19" sheetId="10" r:id="rId1"/>
    <sheet name="19-20" sheetId="9" r:id="rId2"/>
    <sheet name="20-21" sheetId="8" r:id="rId3"/>
    <sheet name="21-22" sheetId="4" r:id="rId4"/>
    <sheet name="Лист2" sheetId="2" r:id="rId5"/>
    <sheet name="Лист3" sheetId="3" r:id="rId6"/>
  </sheets>
  <calcPr calcId="145621"/>
  <oleSize ref="C6:J52"/>
</workbook>
</file>

<file path=xl/sharedStrings.xml><?xml version="1.0" encoding="utf-8"?>
<sst xmlns="http://schemas.openxmlformats.org/spreadsheetml/2006/main" count="529" uniqueCount="51">
  <si>
    <t>год обучения</t>
  </si>
  <si>
    <t>всего учащихся</t>
  </si>
  <si>
    <t>низкий уровень количество</t>
  </si>
  <si>
    <t>низкий уровень %</t>
  </si>
  <si>
    <t>средний уровень количество</t>
  </si>
  <si>
    <t>средний уровень %</t>
  </si>
  <si>
    <t>высокий уровень количество</t>
  </si>
  <si>
    <t>высокий уровень %</t>
  </si>
  <si>
    <t xml:space="preserve">на начало года </t>
  </si>
  <si>
    <t xml:space="preserve">на конец года </t>
  </si>
  <si>
    <t>причины отсева, или прибытия</t>
  </si>
  <si>
    <t xml:space="preserve">% </t>
  </si>
  <si>
    <t xml:space="preserve"> г/об</t>
  </si>
  <si>
    <t>г/об и фамилия педагога</t>
  </si>
  <si>
    <t>Педагог(и):</t>
  </si>
  <si>
    <t>% выпонения программы</t>
  </si>
  <si>
    <t>причины неполного выполнения программы</t>
  </si>
  <si>
    <t>ИТОГО</t>
  </si>
  <si>
    <t>7 г/об</t>
  </si>
  <si>
    <t xml:space="preserve">на   2017-2018   учебный год </t>
  </si>
  <si>
    <t>ИТОГО:</t>
  </si>
  <si>
    <t>кол-во участников</t>
  </si>
  <si>
    <t>кол-во призеров</t>
  </si>
  <si>
    <t>% эффективности</t>
  </si>
  <si>
    <t xml:space="preserve">ДИАГНОСТИКА  </t>
  </si>
  <si>
    <t xml:space="preserve">уровня освоения дополнительной общеобразовательнной общеразвивающей прогрммы </t>
  </si>
  <si>
    <t>городской уровень</t>
  </si>
  <si>
    <t>краевой уровень</t>
  </si>
  <si>
    <t>Российский уровень</t>
  </si>
  <si>
    <t xml:space="preserve">Международный уровень </t>
  </si>
  <si>
    <t>количество участников конкурсов</t>
  </si>
  <si>
    <t xml:space="preserve">участия в конкурсах, фестивалях, турнирах учащихся </t>
  </si>
  <si>
    <t xml:space="preserve">количество учащихся </t>
  </si>
  <si>
    <t>количество у/групп</t>
  </si>
  <si>
    <t>к-во часов по программе</t>
  </si>
  <si>
    <t>к-во часов по факту</t>
  </si>
  <si>
    <t>Количество выпускников в 2018 году:</t>
  </si>
  <si>
    <t>СОХРАННОСТЬ КОНТИНГЕНТА</t>
  </si>
  <si>
    <t>ВЫПОЛНЕНИЕ  ПРОГРАММЫ</t>
  </si>
  <si>
    <r>
      <t xml:space="preserve"> </t>
    </r>
    <r>
      <rPr>
        <b/>
        <sz val="11"/>
        <color theme="1"/>
        <rFont val="Calibri"/>
        <family val="2"/>
        <charset val="204"/>
        <scheme val="minor"/>
      </rPr>
      <t>КОЛИЧЕСТВО ВЫПУСКНИКОВ</t>
    </r>
  </si>
  <si>
    <t xml:space="preserve"> ДИАГНОСТИКА  </t>
  </si>
  <si>
    <t xml:space="preserve"> уровень, </t>
  </si>
  <si>
    <t xml:space="preserve">название конкурса </t>
  </si>
  <si>
    <t>19-20</t>
  </si>
  <si>
    <t xml:space="preserve">на   2018-2019   учебный год </t>
  </si>
  <si>
    <t xml:space="preserve">Педагог(и): </t>
  </si>
  <si>
    <t>участники программ</t>
  </si>
  <si>
    <t>зрители программ</t>
  </si>
  <si>
    <t>с 01.04.19 по 01.04.2020</t>
  </si>
  <si>
    <t>с 01.04.18 по 01.04.2019</t>
  </si>
  <si>
    <t>количество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</si>
</sst>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64" fontId="0" fillId="2" borderId="1" xfId="0" applyNumberFormat="1" applyFill="1" applyBorder="1" applyAlignment="1">
      <alignment wrapText="1"/>
    </xf>
    <xf numFmtId="164" fontId="0" fillId="2" borderId="0" xfId="0" applyNumberFormat="1" applyFill="1"/>
    <xf numFmtId="164" fontId="0" fillId="0" borderId="0" xfId="0" applyNumberFormat="1" applyBorder="1" applyAlignment="1">
      <alignment wrapText="1"/>
    </xf>
    <xf numFmtId="164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2" borderId="0" xfId="0" applyFill="1"/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0" fontId="0" fillId="2" borderId="7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164" fontId="0" fillId="2" borderId="5" xfId="0" applyNumberFormat="1" applyFill="1" applyBorder="1" applyAlignment="1">
      <alignment wrapText="1"/>
    </xf>
    <xf numFmtId="0" fontId="0" fillId="2" borderId="7" xfId="0" applyFill="1" applyBorder="1"/>
    <xf numFmtId="164" fontId="0" fillId="2" borderId="7" xfId="0" applyNumberFormat="1" applyFill="1" applyBorder="1"/>
    <xf numFmtId="0" fontId="2" fillId="0" borderId="4" xfId="0" applyFont="1" applyBorder="1" applyAlignment="1">
      <alignment wrapText="1"/>
    </xf>
    <xf numFmtId="0" fontId="2" fillId="3" borderId="1" xfId="0" applyFont="1" applyFill="1" applyBorder="1"/>
    <xf numFmtId="164" fontId="2" fillId="2" borderId="1" xfId="0" applyNumberFormat="1" applyFont="1" applyFill="1" applyBorder="1"/>
    <xf numFmtId="0" fontId="2" fillId="4" borderId="1" xfId="0" applyFont="1" applyFill="1" applyBorder="1"/>
    <xf numFmtId="0" fontId="2" fillId="5" borderId="1" xfId="0" applyFont="1" applyFill="1" applyBorder="1"/>
    <xf numFmtId="164" fontId="2" fillId="2" borderId="5" xfId="0" applyNumberFormat="1" applyFont="1" applyFill="1" applyBorder="1"/>
    <xf numFmtId="0" fontId="2" fillId="0" borderId="6" xfId="0" applyFont="1" applyBorder="1" applyAlignment="1">
      <alignment wrapText="1"/>
    </xf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0" fontId="0" fillId="0" borderId="0" xfId="0" applyBorder="1" applyAlignment="1"/>
    <xf numFmtId="164" fontId="3" fillId="2" borderId="5" xfId="0" applyNumberFormat="1" applyFont="1" applyFill="1" applyBorder="1" applyAlignment="1">
      <alignment horizontal="center" wrapText="1"/>
    </xf>
    <xf numFmtId="10" fontId="0" fillId="2" borderId="5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wrapText="1"/>
    </xf>
    <xf numFmtId="0" fontId="0" fillId="0" borderId="13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5" fillId="0" borderId="0" xfId="0" applyFont="1"/>
    <xf numFmtId="0" fontId="0" fillId="0" borderId="5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/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right" wrapText="1"/>
    </xf>
    <xf numFmtId="0" fontId="0" fillId="6" borderId="1" xfId="0" applyFill="1" applyBorder="1" applyAlignment="1">
      <alignment wrapText="1"/>
    </xf>
    <xf numFmtId="0" fontId="2" fillId="6" borderId="1" xfId="0" applyFont="1" applyFill="1" applyBorder="1"/>
    <xf numFmtId="0" fontId="2" fillId="6" borderId="7" xfId="0" applyFont="1" applyFill="1" applyBorder="1"/>
    <xf numFmtId="10" fontId="0" fillId="2" borderId="8" xfId="0" applyNumberFormat="1" applyFill="1" applyBorder="1" applyAlignment="1">
      <alignment horizontal="center" vertical="center" wrapText="1"/>
    </xf>
    <xf numFmtId="164" fontId="0" fillId="2" borderId="0" xfId="0" applyNumberFormat="1" applyFill="1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1" fillId="0" borderId="6" xfId="0" applyFont="1" applyBorder="1" applyAlignment="1">
      <alignment horizontal="right"/>
    </xf>
    <xf numFmtId="0" fontId="0" fillId="0" borderId="7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BDB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'18-19'!$K$48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'18-19'!$L$48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'18-19'!$M$48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62626432"/>
        <c:axId val="75485952"/>
        <c:axId val="0"/>
      </c:bar3DChart>
      <c:catAx>
        <c:axId val="62626432"/>
        <c:scaling>
          <c:orientation val="minMax"/>
        </c:scaling>
        <c:delete val="0"/>
        <c:axPos val="b"/>
        <c:majorTickMark val="out"/>
        <c:minorTickMark val="none"/>
        <c:tickLblPos val="nextTo"/>
        <c:crossAx val="75485952"/>
        <c:crosses val="autoZero"/>
        <c:auto val="1"/>
        <c:lblAlgn val="ctr"/>
        <c:lblOffset val="100"/>
        <c:noMultiLvlLbl val="0"/>
      </c:catAx>
      <c:valAx>
        <c:axId val="75485952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6262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'19-20'!$K$48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'19-20'!$L$48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'19-20'!$M$48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99918592"/>
        <c:axId val="99920128"/>
        <c:axId val="0"/>
      </c:bar3DChart>
      <c:catAx>
        <c:axId val="99918592"/>
        <c:scaling>
          <c:orientation val="minMax"/>
        </c:scaling>
        <c:delete val="0"/>
        <c:axPos val="b"/>
        <c:majorTickMark val="out"/>
        <c:minorTickMark val="none"/>
        <c:tickLblPos val="nextTo"/>
        <c:crossAx val="99920128"/>
        <c:crosses val="autoZero"/>
        <c:auto val="1"/>
        <c:lblAlgn val="ctr"/>
        <c:lblOffset val="100"/>
        <c:noMultiLvlLbl val="0"/>
      </c:catAx>
      <c:valAx>
        <c:axId val="9992012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99918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'20-21'!$K$48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'20-21'!$L$48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'20-21'!$M$48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25186432"/>
        <c:axId val="125187968"/>
        <c:axId val="0"/>
      </c:bar3DChart>
      <c:catAx>
        <c:axId val="125186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25187968"/>
        <c:crosses val="autoZero"/>
        <c:auto val="1"/>
        <c:lblAlgn val="ctr"/>
        <c:lblOffset val="100"/>
        <c:noMultiLvlLbl val="0"/>
      </c:catAx>
      <c:valAx>
        <c:axId val="12518796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12518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'21-22'!$K$48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'21-22'!$L$48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'21-22'!$M$48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25236736"/>
        <c:axId val="125238272"/>
        <c:axId val="0"/>
      </c:bar3DChart>
      <c:catAx>
        <c:axId val="125236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25238272"/>
        <c:crosses val="autoZero"/>
        <c:auto val="1"/>
        <c:lblAlgn val="ctr"/>
        <c:lblOffset val="100"/>
        <c:noMultiLvlLbl val="0"/>
      </c:catAx>
      <c:valAx>
        <c:axId val="125238272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125236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Лист3!$C$7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Лист3!$D$7:$E$7</c:f>
              <c:numCache>
                <c:formatCode>General</c:formatCode>
                <c:ptCount val="2"/>
                <c:pt idx="0">
                  <c:v>1403</c:v>
                </c:pt>
                <c:pt idx="1">
                  <c:v>2888</c:v>
                </c:pt>
              </c:numCache>
            </c:numRef>
          </c:val>
        </c:ser>
        <c:ser>
          <c:idx val="1"/>
          <c:order val="1"/>
          <c:tx>
            <c:strRef>
              <c:f>Лист3!$C$8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Лист3!$D$8:$E$8</c:f>
              <c:numCache>
                <c:formatCode>General</c:formatCode>
                <c:ptCount val="2"/>
                <c:pt idx="0">
                  <c:v>13517</c:v>
                </c:pt>
                <c:pt idx="1">
                  <c:v>14021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72028928"/>
        <c:axId val="72030464"/>
        <c:axId val="0"/>
      </c:bar3DChart>
      <c:catAx>
        <c:axId val="72028928"/>
        <c:scaling>
          <c:orientation val="minMax"/>
        </c:scaling>
        <c:delete val="0"/>
        <c:axPos val="b"/>
        <c:majorTickMark val="out"/>
        <c:minorTickMark val="none"/>
        <c:tickLblPos val="nextTo"/>
        <c:crossAx val="72030464"/>
        <c:crosses val="autoZero"/>
        <c:auto val="1"/>
        <c:lblAlgn val="ctr"/>
        <c:lblOffset val="100"/>
        <c:noMultiLvlLbl val="0"/>
      </c:catAx>
      <c:valAx>
        <c:axId val="7203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028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Лист3!$C$35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Лист3!$D$34:$E$34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Лист3!$D$35:$E$35</c:f>
              <c:numCache>
                <c:formatCode>General</c:formatCode>
                <c:ptCount val="2"/>
                <c:pt idx="0">
                  <c:v>1028</c:v>
                </c:pt>
                <c:pt idx="1">
                  <c:v>1647</c:v>
                </c:pt>
              </c:numCache>
            </c:numRef>
          </c:val>
        </c:ser>
        <c:ser>
          <c:idx val="1"/>
          <c:order val="1"/>
          <c:tx>
            <c:strRef>
              <c:f>Лист3!$C$36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Лист3!$D$34:$E$34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Лист3!$D$36:$E$36</c:f>
              <c:numCache>
                <c:formatCode>General</c:formatCode>
                <c:ptCount val="2"/>
                <c:pt idx="0">
                  <c:v>1807</c:v>
                </c:pt>
                <c:pt idx="1">
                  <c:v>2055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98456320"/>
        <c:axId val="98457856"/>
        <c:axId val="0"/>
      </c:bar3DChart>
      <c:catAx>
        <c:axId val="98456320"/>
        <c:scaling>
          <c:orientation val="minMax"/>
        </c:scaling>
        <c:delete val="0"/>
        <c:axPos val="b"/>
        <c:majorTickMark val="out"/>
        <c:minorTickMark val="none"/>
        <c:tickLblPos val="nextTo"/>
        <c:crossAx val="98457856"/>
        <c:crosses val="autoZero"/>
        <c:auto val="1"/>
        <c:lblAlgn val="ctr"/>
        <c:lblOffset val="100"/>
        <c:noMultiLvlLbl val="0"/>
      </c:catAx>
      <c:valAx>
        <c:axId val="98457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456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Лист3!$C$63</c:f>
              <c:strCache>
                <c:ptCount val="1"/>
                <c:pt idx="0">
                  <c:v>количество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Лист3!$D$62:$E$62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Лист3!$D$63:$E$63</c:f>
              <c:numCache>
                <c:formatCode>General</c:formatCode>
                <c:ptCount val="2"/>
                <c:pt idx="0">
                  <c:v>13</c:v>
                </c:pt>
                <c:pt idx="1">
                  <c:v>17</c:v>
                </c:pt>
              </c:numCache>
            </c:numRef>
          </c:val>
        </c:ser>
        <c:ser>
          <c:idx val="1"/>
          <c:order val="1"/>
          <c:tx>
            <c:strRef>
              <c:f>Лист3!$C$64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Лист3!$D$62:$E$62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Лист3!$D$64:$E$64</c:f>
              <c:numCache>
                <c:formatCode>General</c:formatCode>
                <c:ptCount val="2"/>
                <c:pt idx="0">
                  <c:v>2031</c:v>
                </c:pt>
                <c:pt idx="1">
                  <c:v>4369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72434432"/>
        <c:axId val="72451200"/>
        <c:axId val="0"/>
      </c:bar3DChart>
      <c:catAx>
        <c:axId val="72434432"/>
        <c:scaling>
          <c:orientation val="minMax"/>
        </c:scaling>
        <c:delete val="0"/>
        <c:axPos val="b"/>
        <c:majorTickMark val="out"/>
        <c:minorTickMark val="none"/>
        <c:tickLblPos val="nextTo"/>
        <c:crossAx val="72451200"/>
        <c:crosses val="autoZero"/>
        <c:auto val="1"/>
        <c:lblAlgn val="ctr"/>
        <c:lblOffset val="100"/>
        <c:noMultiLvlLbl val="0"/>
      </c:catAx>
      <c:valAx>
        <c:axId val="72451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434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</xdr:colOff>
      <xdr:row>9</xdr:row>
      <xdr:rowOff>14287</xdr:rowOff>
    </xdr:from>
    <xdr:to>
      <xdr:col>9</xdr:col>
      <xdr:colOff>347662</xdr:colOff>
      <xdr:row>23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157162</xdr:colOff>
      <xdr:row>37</xdr:row>
      <xdr:rowOff>42862</xdr:rowOff>
    </xdr:from>
    <xdr:to>
      <xdr:col>9</xdr:col>
      <xdr:colOff>461962</xdr:colOff>
      <xdr:row>51</xdr:row>
      <xdr:rowOff>119062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195262</xdr:colOff>
      <xdr:row>65</xdr:row>
      <xdr:rowOff>61912</xdr:rowOff>
    </xdr:from>
    <xdr:to>
      <xdr:col>9</xdr:col>
      <xdr:colOff>500062</xdr:colOff>
      <xdr:row>79</xdr:row>
      <xdr:rowOff>138112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J5" sqref="J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44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45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44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45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A4" sqref="A4:H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 t="s">
        <v>43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L24" sqref="L2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opLeftCell="A43" zoomScaleNormal="100" workbookViewId="0">
      <selection activeCell="K65" sqref="K6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16" t="s">
        <v>8</v>
      </c>
      <c r="C7" s="16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16">
        <v>100</v>
      </c>
      <c r="C8" s="16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16"/>
      <c r="C9" s="16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22">
        <v>1</v>
      </c>
      <c r="C10" s="22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22">
        <v>1</v>
      </c>
      <c r="C11" s="22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22">
        <v>1</v>
      </c>
      <c r="C12" s="22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22">
        <v>1</v>
      </c>
      <c r="C13" s="22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22">
        <v>1</v>
      </c>
      <c r="C14" s="22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22">
        <v>1</v>
      </c>
      <c r="C15" s="22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22">
        <v>1</v>
      </c>
      <c r="C16" s="22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22">
        <v>1</v>
      </c>
      <c r="C17" s="22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22">
        <v>1</v>
      </c>
      <c r="C18" s="22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22">
        <v>1</v>
      </c>
      <c r="C19" s="22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22">
        <v>1</v>
      </c>
      <c r="C20" s="22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22">
        <v>1</v>
      </c>
      <c r="C21" s="22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19">
        <v>12</v>
      </c>
      <c r="C22" s="19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43" t="s">
        <v>34</v>
      </c>
      <c r="C25" s="43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22">
        <v>100</v>
      </c>
      <c r="C26" s="22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22">
        <v>100</v>
      </c>
      <c r="C27" s="22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22">
        <v>100</v>
      </c>
      <c r="C28" s="22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22">
        <v>100</v>
      </c>
      <c r="C29" s="22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22">
        <v>100</v>
      </c>
      <c r="C30" s="22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22">
        <v>100</v>
      </c>
      <c r="C31" s="22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22">
        <v>100</v>
      </c>
      <c r="C32" s="22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22">
        <v>100</v>
      </c>
      <c r="C33" s="22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22">
        <v>100</v>
      </c>
      <c r="C34" s="22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22">
        <v>100</v>
      </c>
      <c r="C35" s="22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22">
        <v>100</v>
      </c>
      <c r="C36" s="22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22">
        <v>100</v>
      </c>
      <c r="C37" s="22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4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>
        <v>2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49" t="s">
        <v>41</v>
      </c>
      <c r="C93" s="109" t="s">
        <v>42</v>
      </c>
      <c r="D93" s="109"/>
      <c r="E93" s="109"/>
      <c r="F93" s="43" t="s">
        <v>21</v>
      </c>
      <c r="G93" s="43" t="s">
        <v>22</v>
      </c>
      <c r="H93" s="41" t="s">
        <v>23</v>
      </c>
    </row>
    <row r="94" spans="1:8" x14ac:dyDescent="0.25">
      <c r="A94" s="13" t="s">
        <v>12</v>
      </c>
      <c r="B94" s="48"/>
      <c r="C94" s="108"/>
      <c r="D94" s="108"/>
      <c r="E94" s="108"/>
      <c r="F94" s="22">
        <v>1</v>
      </c>
      <c r="G94" s="22">
        <v>1</v>
      </c>
      <c r="H94" s="42">
        <f>G94/F94</f>
        <v>1</v>
      </c>
    </row>
    <row r="95" spans="1:8" x14ac:dyDescent="0.25">
      <c r="A95" s="13" t="s">
        <v>12</v>
      </c>
      <c r="B95" s="48"/>
      <c r="C95" s="108"/>
      <c r="D95" s="108"/>
      <c r="E95" s="108"/>
      <c r="F95" s="22">
        <v>1</v>
      </c>
      <c r="G95" s="22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48"/>
      <c r="C96" s="108"/>
      <c r="D96" s="108"/>
      <c r="E96" s="108"/>
      <c r="F96" s="22">
        <v>1</v>
      </c>
      <c r="G96" s="22">
        <v>1</v>
      </c>
      <c r="H96" s="42">
        <f t="shared" si="9"/>
        <v>1</v>
      </c>
    </row>
    <row r="97" spans="1:8" x14ac:dyDescent="0.25">
      <c r="A97" s="13" t="s">
        <v>12</v>
      </c>
      <c r="B97" s="48"/>
      <c r="C97" s="108"/>
      <c r="D97" s="108"/>
      <c r="E97" s="108"/>
      <c r="F97" s="22">
        <v>1</v>
      </c>
      <c r="G97" s="22">
        <v>1</v>
      </c>
      <c r="H97" s="42">
        <f t="shared" si="9"/>
        <v>1</v>
      </c>
    </row>
    <row r="98" spans="1:8" x14ac:dyDescent="0.25">
      <c r="A98" s="13" t="s">
        <v>12</v>
      </c>
      <c r="B98" s="48"/>
      <c r="C98" s="108"/>
      <c r="D98" s="108"/>
      <c r="E98" s="108"/>
      <c r="F98" s="22">
        <v>1</v>
      </c>
      <c r="G98" s="22">
        <v>1</v>
      </c>
      <c r="H98" s="42">
        <f t="shared" si="9"/>
        <v>1</v>
      </c>
    </row>
    <row r="99" spans="1:8" x14ac:dyDescent="0.25">
      <c r="A99" s="13" t="s">
        <v>12</v>
      </c>
      <c r="B99" s="48"/>
      <c r="C99" s="108"/>
      <c r="D99" s="108"/>
      <c r="E99" s="108"/>
      <c r="F99" s="22">
        <v>1</v>
      </c>
      <c r="G99" s="22">
        <v>1</v>
      </c>
      <c r="H99" s="42">
        <f t="shared" si="9"/>
        <v>1</v>
      </c>
    </row>
    <row r="100" spans="1:8" x14ac:dyDescent="0.25">
      <c r="A100" s="13" t="s">
        <v>12</v>
      </c>
      <c r="B100" s="48"/>
      <c r="C100" s="108"/>
      <c r="D100" s="108"/>
      <c r="E100" s="108"/>
      <c r="F100" s="22">
        <v>1</v>
      </c>
      <c r="G100" s="22">
        <v>1</v>
      </c>
      <c r="H100" s="42">
        <f t="shared" si="9"/>
        <v>1</v>
      </c>
    </row>
    <row r="101" spans="1:8" x14ac:dyDescent="0.25">
      <c r="A101" s="13" t="s">
        <v>12</v>
      </c>
      <c r="B101" s="48"/>
      <c r="C101" s="108"/>
      <c r="D101" s="108"/>
      <c r="E101" s="108"/>
      <c r="F101" s="22">
        <v>1</v>
      </c>
      <c r="G101" s="22">
        <v>1</v>
      </c>
      <c r="H101" s="42">
        <f t="shared" si="9"/>
        <v>1</v>
      </c>
    </row>
    <row r="102" spans="1:8" x14ac:dyDescent="0.25">
      <c r="A102" s="13" t="s">
        <v>12</v>
      </c>
      <c r="B102" s="48"/>
      <c r="C102" s="108"/>
      <c r="D102" s="108"/>
      <c r="E102" s="108"/>
      <c r="F102" s="22">
        <v>1</v>
      </c>
      <c r="G102" s="22">
        <v>1</v>
      </c>
      <c r="H102" s="42">
        <f t="shared" si="9"/>
        <v>1</v>
      </c>
    </row>
    <row r="103" spans="1:8" x14ac:dyDescent="0.25">
      <c r="A103" s="13" t="s">
        <v>12</v>
      </c>
      <c r="B103" s="48"/>
      <c r="C103" s="108"/>
      <c r="D103" s="108"/>
      <c r="E103" s="108"/>
      <c r="F103" s="22">
        <v>1</v>
      </c>
      <c r="G103" s="22">
        <v>1</v>
      </c>
      <c r="H103" s="42">
        <f t="shared" si="9"/>
        <v>1</v>
      </c>
    </row>
    <row r="104" spans="1:8" x14ac:dyDescent="0.25">
      <c r="A104" s="13" t="s">
        <v>12</v>
      </c>
      <c r="B104" s="48"/>
      <c r="C104" s="108"/>
      <c r="D104" s="108"/>
      <c r="E104" s="108"/>
      <c r="F104" s="22">
        <v>1</v>
      </c>
      <c r="G104" s="22">
        <v>1</v>
      </c>
      <c r="H104" s="42">
        <f t="shared" si="9"/>
        <v>1</v>
      </c>
    </row>
    <row r="105" spans="1:8" x14ac:dyDescent="0.25">
      <c r="A105" s="13" t="s">
        <v>12</v>
      </c>
      <c r="B105" s="48"/>
      <c r="C105" s="108"/>
      <c r="D105" s="108"/>
      <c r="E105" s="108"/>
      <c r="F105" s="22">
        <v>1</v>
      </c>
      <c r="G105" s="22">
        <v>1</v>
      </c>
      <c r="H105" s="42">
        <f t="shared" si="9"/>
        <v>1</v>
      </c>
    </row>
    <row r="106" spans="1:8" x14ac:dyDescent="0.25">
      <c r="A106" s="13" t="s">
        <v>12</v>
      </c>
      <c r="B106" s="48"/>
      <c r="C106" s="108"/>
      <c r="D106" s="108"/>
      <c r="E106" s="108"/>
      <c r="F106" s="22">
        <v>1</v>
      </c>
      <c r="G106" s="22">
        <v>1</v>
      </c>
      <c r="H106" s="42">
        <f t="shared" si="9"/>
        <v>1</v>
      </c>
    </row>
    <row r="107" spans="1:8" x14ac:dyDescent="0.25">
      <c r="A107" s="13" t="s">
        <v>12</v>
      </c>
      <c r="B107" s="48"/>
      <c r="C107" s="108"/>
      <c r="D107" s="108"/>
      <c r="E107" s="108"/>
      <c r="F107" s="22">
        <v>1</v>
      </c>
      <c r="G107" s="22">
        <v>1</v>
      </c>
      <c r="H107" s="42">
        <f t="shared" si="9"/>
        <v>1</v>
      </c>
    </row>
    <row r="108" spans="1:8" x14ac:dyDescent="0.25">
      <c r="A108" s="13" t="s">
        <v>12</v>
      </c>
      <c r="B108" s="48"/>
      <c r="C108" s="108"/>
      <c r="D108" s="108"/>
      <c r="E108" s="108"/>
      <c r="F108" s="22">
        <v>1</v>
      </c>
      <c r="G108" s="22">
        <v>1</v>
      </c>
      <c r="H108" s="42">
        <f t="shared" si="9"/>
        <v>1</v>
      </c>
    </row>
    <row r="109" spans="1:8" x14ac:dyDescent="0.25">
      <c r="A109" s="13" t="s">
        <v>12</v>
      </c>
      <c r="B109" s="48"/>
      <c r="C109" s="108"/>
      <c r="D109" s="108"/>
      <c r="E109" s="108"/>
      <c r="F109" s="22">
        <v>1</v>
      </c>
      <c r="G109" s="22">
        <v>1</v>
      </c>
      <c r="H109" s="42">
        <f t="shared" si="9"/>
        <v>1</v>
      </c>
    </row>
    <row r="110" spans="1:8" x14ac:dyDescent="0.25">
      <c r="A110" s="13" t="s">
        <v>12</v>
      </c>
      <c r="B110" s="48"/>
      <c r="C110" s="108"/>
      <c r="D110" s="108"/>
      <c r="E110" s="108"/>
      <c r="F110" s="22">
        <v>1</v>
      </c>
      <c r="G110" s="22">
        <v>1</v>
      </c>
      <c r="H110" s="42">
        <f t="shared" si="9"/>
        <v>1</v>
      </c>
    </row>
    <row r="111" spans="1:8" x14ac:dyDescent="0.25">
      <c r="A111" s="13" t="s">
        <v>12</v>
      </c>
      <c r="B111" s="48"/>
      <c r="C111" s="108"/>
      <c r="D111" s="108"/>
      <c r="E111" s="108"/>
      <c r="F111" s="22">
        <v>1</v>
      </c>
      <c r="G111" s="22">
        <v>1</v>
      </c>
      <c r="H111" s="42">
        <f t="shared" si="9"/>
        <v>1</v>
      </c>
    </row>
    <row r="112" spans="1:8" x14ac:dyDescent="0.25">
      <c r="A112" s="13" t="s">
        <v>12</v>
      </c>
      <c r="B112" s="48"/>
      <c r="C112" s="108"/>
      <c r="D112" s="108"/>
      <c r="E112" s="108"/>
      <c r="F112" s="22">
        <v>1</v>
      </c>
      <c r="G112" s="22">
        <v>1</v>
      </c>
      <c r="H112" s="42">
        <f t="shared" si="9"/>
        <v>1</v>
      </c>
    </row>
    <row r="113" spans="1:14" x14ac:dyDescent="0.25">
      <c r="A113" s="13" t="s">
        <v>12</v>
      </c>
      <c r="B113" s="48"/>
      <c r="C113" s="108"/>
      <c r="D113" s="108"/>
      <c r="E113" s="108"/>
      <c r="F113" s="22">
        <v>1</v>
      </c>
      <c r="G113" s="22">
        <v>1</v>
      </c>
      <c r="H113" s="42">
        <f t="shared" si="9"/>
        <v>1</v>
      </c>
    </row>
    <row r="114" spans="1:14" x14ac:dyDescent="0.25">
      <c r="A114" s="13" t="s">
        <v>12</v>
      </c>
      <c r="B114" s="48"/>
      <c r="C114" s="108"/>
      <c r="D114" s="108"/>
      <c r="E114" s="108"/>
      <c r="F114" s="22">
        <v>1</v>
      </c>
      <c r="G114" s="22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48"/>
      <c r="C119" s="48"/>
      <c r="D119" s="48"/>
      <c r="E119" s="48"/>
      <c r="F119" s="51"/>
      <c r="G119" s="40"/>
      <c r="H119" s="40"/>
    </row>
    <row r="120" spans="1:14" x14ac:dyDescent="0.25">
      <c r="A120" s="13" t="s">
        <v>12</v>
      </c>
      <c r="B120" s="48"/>
      <c r="C120" s="48"/>
      <c r="D120" s="48"/>
      <c r="E120" s="48"/>
      <c r="F120" s="51"/>
      <c r="G120" s="40"/>
      <c r="H120" s="40"/>
    </row>
    <row r="121" spans="1:14" x14ac:dyDescent="0.25">
      <c r="A121" s="13" t="s">
        <v>12</v>
      </c>
      <c r="B121" s="48"/>
      <c r="C121" s="48"/>
      <c r="D121" s="48"/>
      <c r="E121" s="48"/>
      <c r="F121" s="51"/>
      <c r="G121" s="40"/>
      <c r="H121" s="40"/>
    </row>
    <row r="122" spans="1:14" x14ac:dyDescent="0.25">
      <c r="A122" s="13" t="s">
        <v>12</v>
      </c>
      <c r="B122" s="48"/>
      <c r="C122" s="48"/>
      <c r="D122" s="48"/>
      <c r="E122" s="48"/>
      <c r="F122" s="51"/>
      <c r="G122" s="40"/>
      <c r="H122" s="40"/>
    </row>
    <row r="123" spans="1:14" x14ac:dyDescent="0.25">
      <c r="A123" s="13" t="s">
        <v>12</v>
      </c>
      <c r="B123" s="48"/>
      <c r="C123" s="48"/>
      <c r="D123" s="48"/>
      <c r="E123" s="48"/>
      <c r="F123" s="51"/>
      <c r="G123" s="40"/>
      <c r="H123" s="40"/>
    </row>
    <row r="124" spans="1:14" x14ac:dyDescent="0.25">
      <c r="A124" s="13" t="s">
        <v>12</v>
      </c>
      <c r="B124" s="48"/>
      <c r="C124" s="48"/>
      <c r="D124" s="48"/>
      <c r="E124" s="48"/>
      <c r="F124" s="51"/>
      <c r="G124" s="40"/>
      <c r="H124" s="40"/>
    </row>
    <row r="125" spans="1:14" x14ac:dyDescent="0.25">
      <c r="A125" s="13" t="s">
        <v>12</v>
      </c>
      <c r="B125" s="48"/>
      <c r="C125" s="48"/>
      <c r="D125" s="48"/>
      <c r="E125" s="48"/>
      <c r="F125" s="51"/>
      <c r="G125" s="40"/>
      <c r="H125" s="40"/>
    </row>
    <row r="126" spans="1:14" x14ac:dyDescent="0.25">
      <c r="A126" s="13" t="s">
        <v>12</v>
      </c>
      <c r="B126" s="48"/>
      <c r="C126" s="48"/>
      <c r="D126" s="48"/>
      <c r="E126" s="48"/>
      <c r="F126" s="51"/>
      <c r="G126" s="40"/>
      <c r="H126" s="40"/>
    </row>
    <row r="127" spans="1:14" x14ac:dyDescent="0.25">
      <c r="A127" s="13" t="s">
        <v>12</v>
      </c>
      <c r="B127" s="48"/>
      <c r="C127" s="48"/>
      <c r="D127" s="48"/>
      <c r="E127" s="48"/>
      <c r="F127" s="51"/>
      <c r="G127" s="40"/>
      <c r="H127" s="40"/>
    </row>
    <row r="128" spans="1:14" x14ac:dyDescent="0.25">
      <c r="A128" s="13" t="s">
        <v>12</v>
      </c>
      <c r="B128" s="48"/>
      <c r="C128" s="48"/>
      <c r="D128" s="48"/>
      <c r="E128" s="48"/>
      <c r="F128" s="51"/>
      <c r="G128" s="40"/>
      <c r="H128" s="40"/>
    </row>
    <row r="129" spans="1:8" x14ac:dyDescent="0.25">
      <c r="A129" s="13" t="s">
        <v>12</v>
      </c>
      <c r="B129" s="48"/>
      <c r="C129" s="48"/>
      <c r="D129" s="48"/>
      <c r="E129" s="48"/>
      <c r="F129" s="51"/>
      <c r="G129" s="40"/>
      <c r="H129" s="40"/>
    </row>
    <row r="130" spans="1:8" x14ac:dyDescent="0.25">
      <c r="A130" s="13" t="s">
        <v>12</v>
      </c>
      <c r="B130" s="48"/>
      <c r="C130" s="48"/>
      <c r="D130" s="48"/>
      <c r="E130" s="4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E64"/>
  <sheetViews>
    <sheetView tabSelected="1" topLeftCell="A58" workbookViewId="0">
      <selection activeCell="L77" sqref="L77"/>
    </sheetView>
  </sheetViews>
  <sheetFormatPr defaultRowHeight="15" x14ac:dyDescent="0.25"/>
  <sheetData>
    <row r="6" spans="3:5" x14ac:dyDescent="0.25">
      <c r="D6" t="s">
        <v>49</v>
      </c>
      <c r="E6" t="s">
        <v>48</v>
      </c>
    </row>
    <row r="7" spans="3:5" x14ac:dyDescent="0.25">
      <c r="C7" t="s">
        <v>46</v>
      </c>
      <c r="D7">
        <v>1403</v>
      </c>
      <c r="E7">
        <v>2888</v>
      </c>
    </row>
    <row r="8" spans="3:5" x14ac:dyDescent="0.25">
      <c r="C8" t="s">
        <v>47</v>
      </c>
      <c r="D8">
        <v>13517</v>
      </c>
      <c r="E8">
        <v>14021</v>
      </c>
    </row>
    <row r="34" spans="3:5" x14ac:dyDescent="0.25">
      <c r="D34" t="s">
        <v>49</v>
      </c>
      <c r="E34" t="s">
        <v>48</v>
      </c>
    </row>
    <row r="35" spans="3:5" x14ac:dyDescent="0.25">
      <c r="C35" t="s">
        <v>46</v>
      </c>
      <c r="D35">
        <v>1028</v>
      </c>
      <c r="E35">
        <v>1647</v>
      </c>
    </row>
    <row r="36" spans="3:5" x14ac:dyDescent="0.25">
      <c r="C36" t="s">
        <v>47</v>
      </c>
      <c r="D36">
        <v>1807</v>
      </c>
      <c r="E36">
        <v>2055</v>
      </c>
    </row>
    <row r="62" spans="3:5" x14ac:dyDescent="0.25">
      <c r="D62" t="s">
        <v>49</v>
      </c>
      <c r="E62" t="s">
        <v>48</v>
      </c>
    </row>
    <row r="63" spans="3:5" x14ac:dyDescent="0.25">
      <c r="C63" t="s">
        <v>50</v>
      </c>
      <c r="D63">
        <v>13</v>
      </c>
      <c r="E63">
        <v>17</v>
      </c>
    </row>
    <row r="64" spans="3:5" x14ac:dyDescent="0.25">
      <c r="C64" t="s">
        <v>47</v>
      </c>
      <c r="D64">
        <v>2031</v>
      </c>
      <c r="E64">
        <v>4369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18-19</vt:lpstr>
      <vt:lpstr>19-20</vt:lpstr>
      <vt:lpstr>20-21</vt:lpstr>
      <vt:lpstr>21-22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2020-03-27T12:20:57Z</dcterms:modified>
</cp:coreProperties>
</file>